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4055" windowHeight="4635" activeTab="1"/>
  </bookViews>
  <sheets>
    <sheet name="Mob" sheetId="1" r:id="rId1"/>
    <sheet name="SP" sheetId="2" r:id="rId2"/>
    <sheet name="Proto" sheetId="3" r:id="rId3"/>
    <sheet name="Promo" sheetId="4" r:id="rId4"/>
    <sheet name="OA" sheetId="5" r:id="rId5"/>
    <sheet name="O" sheetId="6" r:id="rId6"/>
    <sheet name="Elec" sheetId="7" r:id="rId7"/>
  </sheets>
  <calcPr calcId="125725"/>
</workbook>
</file>

<file path=xl/calcChain.xml><?xml version="1.0" encoding="utf-8"?>
<calcChain xmlns="http://schemas.openxmlformats.org/spreadsheetml/2006/main">
  <c r="D35" i="2"/>
  <c r="D17"/>
  <c r="D20"/>
  <c r="D33"/>
  <c r="D32"/>
  <c r="D25"/>
  <c r="D29"/>
  <c r="D30"/>
  <c r="D16"/>
  <c r="D9"/>
  <c r="D8"/>
  <c r="D14"/>
  <c r="D19"/>
  <c r="B6" i="4"/>
  <c r="B7" s="1"/>
  <c r="B8" s="1"/>
  <c r="D16"/>
  <c r="D17"/>
  <c r="D12"/>
  <c r="D13"/>
  <c r="D9"/>
  <c r="D6" i="3"/>
  <c r="D8"/>
  <c r="D7"/>
  <c r="B6" i="6"/>
  <c r="D7"/>
  <c r="B6" i="1"/>
  <c r="B7" s="1"/>
  <c r="B8" s="1"/>
  <c r="D10"/>
  <c r="B6" i="2"/>
  <c r="B8" i="3"/>
  <c r="B7"/>
  <c r="B6"/>
  <c r="B7" i="5"/>
  <c r="B8"/>
  <c r="B9" s="1"/>
  <c r="B10" s="1"/>
  <c r="B11" s="1"/>
  <c r="B12" s="1"/>
  <c r="B13" s="1"/>
  <c r="B14" s="1"/>
  <c r="B15" s="1"/>
  <c r="B16" s="1"/>
  <c r="B17" s="1"/>
  <c r="B18" s="1"/>
  <c r="B19" s="1"/>
  <c r="B6"/>
  <c r="D27" i="2"/>
  <c r="D18"/>
  <c r="D21"/>
  <c r="D15"/>
  <c r="B9" i="3" l="1"/>
  <c r="B10" s="1"/>
  <c r="B11" s="1"/>
  <c r="B12" s="1"/>
  <c r="B13" s="1"/>
  <c r="B14" s="1"/>
  <c r="B15" s="1"/>
  <c r="B16" s="1"/>
  <c r="B17" s="1"/>
  <c r="B18" s="1"/>
  <c r="B19" s="1"/>
  <c r="D11" i="2"/>
  <c r="D7" i="4"/>
  <c r="D11"/>
  <c r="D14"/>
  <c r="D13" i="1"/>
  <c r="D9"/>
  <c r="D5" i="5"/>
  <c r="D5" i="7"/>
  <c r="D8" i="6"/>
  <c r="D5"/>
  <c r="D9"/>
  <c r="D6"/>
  <c r="D5" i="4"/>
  <c r="D8"/>
  <c r="D15"/>
  <c r="D10"/>
  <c r="D6"/>
  <c r="D10" i="2"/>
  <c r="D22"/>
  <c r="D12"/>
  <c r="D6"/>
  <c r="D13"/>
  <c r="D7"/>
  <c r="D26"/>
  <c r="D28"/>
  <c r="D31"/>
  <c r="D34"/>
  <c r="D23"/>
  <c r="D24"/>
  <c r="D5"/>
  <c r="D5" i="1"/>
  <c r="D7"/>
  <c r="D12"/>
  <c r="D8"/>
  <c r="D11"/>
  <c r="D14"/>
  <c r="D15"/>
  <c r="D16"/>
  <c r="D17"/>
  <c r="D18"/>
  <c r="D6"/>
  <c r="D5" i="3"/>
  <c r="B9" i="1"/>
  <c r="B10" s="1"/>
  <c r="B11" s="1"/>
  <c r="B12" s="1"/>
  <c r="B13" s="1"/>
  <c r="B14" s="1"/>
  <c r="B15" s="1"/>
  <c r="B16" s="1"/>
  <c r="B17" s="1"/>
  <c r="B18" s="1"/>
  <c r="B19" s="1"/>
  <c r="B7" i="6"/>
  <c r="B8"/>
  <c r="B9" s="1"/>
  <c r="B10" s="1"/>
  <c r="B11" s="1"/>
  <c r="B12" s="1"/>
  <c r="B13" s="1"/>
  <c r="B14" s="1"/>
  <c r="B15" s="1"/>
  <c r="B16" s="1"/>
  <c r="B17" s="1"/>
  <c r="B18" s="1"/>
  <c r="B19" s="1"/>
  <c r="B9" i="4"/>
  <c r="B10" s="1"/>
  <c r="B11" s="1"/>
  <c r="B12" s="1"/>
  <c r="B13" s="1"/>
  <c r="B14" s="1"/>
  <c r="B15" s="1"/>
  <c r="B16" s="1"/>
  <c r="B17" s="1"/>
  <c r="B18" s="1"/>
  <c r="B19" s="1"/>
  <c r="B7" i="2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</calcChain>
</file>

<file path=xl/sharedStrings.xml><?xml version="1.0" encoding="utf-8"?>
<sst xmlns="http://schemas.openxmlformats.org/spreadsheetml/2006/main" count="243" uniqueCount="87">
  <si>
    <t>Clas</t>
  </si>
  <si>
    <t>Gen</t>
  </si>
  <si>
    <t>Nom</t>
  </si>
  <si>
    <t>Prénom</t>
  </si>
  <si>
    <t>Total</t>
  </si>
  <si>
    <t>Points</t>
  </si>
  <si>
    <t>Bresdon</t>
  </si>
  <si>
    <t>Moutier Malcard</t>
  </si>
  <si>
    <t>Montchevrier</t>
  </si>
  <si>
    <t>Saint Christophe sur Roc</t>
  </si>
  <si>
    <t>La Boissière en Gâtine</t>
  </si>
  <si>
    <t>Classement</t>
  </si>
  <si>
    <t xml:space="preserve">Classement </t>
  </si>
  <si>
    <t>MOB PRODUCTION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</si>
  <si>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</si>
  <si>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</si>
  <si>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</si>
  <si>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</si>
  <si>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</si>
  <si>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</si>
  <si>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</si>
  <si>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FAURE Gérard</t>
  </si>
  <si>
    <t>YVERNAULT Hervé</t>
  </si>
  <si>
    <t>BONNET Grégory</t>
  </si>
  <si>
    <t>MONICHON Guy</t>
  </si>
  <si>
    <t>PAGENEL David / DEVIMEUX Xavier</t>
  </si>
  <si>
    <t>BECKER Pascal</t>
  </si>
  <si>
    <t>BURBUCKBUCHLER Denis</t>
  </si>
  <si>
    <t>BASSET Enzo /  BASSET Arnaud</t>
  </si>
  <si>
    <t>DUBUC Pierre</t>
  </si>
  <si>
    <t>CHEMISIER Jean Louis / CHEMISIER Florent</t>
  </si>
  <si>
    <t>TOUCHET Guillaume / TOUCHET Christian</t>
  </si>
  <si>
    <t>RATON Hervé / RATON Thibault / BRABANT Denis</t>
  </si>
  <si>
    <t>PAPELARD Anthony</t>
  </si>
  <si>
    <t>MOREAU Damien / GUINFOLLEAU Florian</t>
  </si>
  <si>
    <t>BRABANT Carl / BRABANT Romain</t>
  </si>
  <si>
    <t>BECKER Patrice / BECKER Sandy / BECKER Sandrine</t>
  </si>
  <si>
    <t>BOUTIN Laurent / DARNAU Baptiste</t>
  </si>
  <si>
    <t>BOGROS Lucas / BOGROS Nathalie / BOGROS Sébastien</t>
  </si>
  <si>
    <t>VABRE Cédric / VERGNAUT Cédric</t>
  </si>
  <si>
    <t>MERIGOT Franck / BARTEL Mickaël</t>
  </si>
  <si>
    <t>BECKER Virginie</t>
  </si>
  <si>
    <t>GALLAIRDET Donovan / RODRIGUES Louis</t>
  </si>
  <si>
    <t>COLLIN Arnaud / VALLET Benoit</t>
  </si>
  <si>
    <t>CARTON Julien</t>
  </si>
  <si>
    <t>MERIGOT Christophe</t>
  </si>
  <si>
    <t>ALLAIRE Olivier / ALLAIRE Benoit</t>
  </si>
  <si>
    <t>BUTEL Pierre / BARATON Cédric  / BARRIBAUD Cédric</t>
  </si>
  <si>
    <t>ALAPETITE</t>
  </si>
  <si>
    <t>COLAS Ludovic / TISSERON Sylvain</t>
  </si>
  <si>
    <t>LABETOULLE Nicolas</t>
  </si>
  <si>
    <t>DENIS Benjamin</t>
  </si>
  <si>
    <t xml:space="preserve">SEBERT Christophe / BURRUS William / SOUVERAIN Clément </t>
  </si>
  <si>
    <t>TEMPLIER Aurélien / MAGNAT Christophe</t>
  </si>
  <si>
    <t>ZIMMERMANN Christophe</t>
  </si>
  <si>
    <t>ARVAUD Jonathan / OLLIER Jhonny</t>
  </si>
  <si>
    <t>LAGARDERE Kévin</t>
  </si>
  <si>
    <t>VANNIER Cédric / PEDOUX Francis</t>
  </si>
  <si>
    <t>MALIEN Vincent</t>
  </si>
  <si>
    <t>LEGAYE Ludovic</t>
  </si>
  <si>
    <t>CHAUME Thierry / CHAUME Christophe</t>
  </si>
  <si>
    <t>BAUDAT Adrien</t>
  </si>
  <si>
    <t>LABESSE Kévin</t>
  </si>
  <si>
    <t>MANCOIS Alexis</t>
  </si>
  <si>
    <t>VANVYNCKT Olivier</t>
  </si>
  <si>
    <t>BARA Julien</t>
  </si>
  <si>
    <t>AVRIL Thierry / AVRIL Léa</t>
  </si>
  <si>
    <t>MINGASSON Olivier / MINGASSON Julien</t>
  </si>
  <si>
    <t>AUMARECHAL Michel / AUMARECHAL Marc / BOUBET Stéphane</t>
  </si>
  <si>
    <t>NAUDON Damien</t>
  </si>
  <si>
    <t>MANGEARD Fabien</t>
  </si>
  <si>
    <t>PAGNOUX Stéphane</t>
  </si>
  <si>
    <t>BOUTAREAUD Olivier</t>
  </si>
  <si>
    <t>MEUNIER Adrien</t>
  </si>
  <si>
    <t>GANNE Sébastien</t>
  </si>
  <si>
    <t>JORBY Jérémy</t>
  </si>
  <si>
    <t>HEBERT Franck / LAGONOTTE Yves</t>
  </si>
  <si>
    <t>DECHERON Sébastien</t>
  </si>
  <si>
    <t>DOUARD Valéry / POUCHOL-BLANCHON Christophe</t>
  </si>
  <si>
    <t>GODIGNON Aurélien</t>
  </si>
  <si>
    <t>BITAUD Jérémy</t>
  </si>
  <si>
    <t>AVRIL Cyril</t>
  </si>
  <si>
    <t>JOACHIM Patrick</t>
  </si>
  <si>
    <t>POIRIER Florent</t>
  </si>
  <si>
    <t>BROUILLARD Emmanuel</t>
  </si>
  <si>
    <t>COLLET Valentin / BOURDEAU Aubin</t>
  </si>
  <si>
    <t>GAY Emmanuel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</si>
</sst>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I14" sqref="I14"/>
    </sheetView>
  </sheetViews>
  <sheetFormatPr baseColWidth="10" defaultRowHeight="15"/>
  <cols>
    <col min="1" max="1" width="2.85546875" customWidth="1"/>
    <col min="2" max="2" width="7.140625" customWidth="1"/>
    <col min="3" max="3" width="50" customWidth="1"/>
  </cols>
  <sheetData>
    <row r="1" spans="2:16" ht="27.75" customHeight="1" thickBot="1">
      <c r="C1" s="2" t="s">
        <v>13</v>
      </c>
    </row>
    <row r="2" spans="2:16" ht="15" customHeight="1" thickBot="1">
      <c r="C2" s="1"/>
    </row>
    <row r="3" spans="2:16">
      <c r="B3" s="3" t="s">
        <v>0</v>
      </c>
      <c r="C3" s="4" t="s">
        <v>2</v>
      </c>
      <c r="D3" s="9" t="s">
        <v>4</v>
      </c>
      <c r="E3" s="22" t="s">
        <v>6</v>
      </c>
      <c r="F3" s="23"/>
      <c r="G3" s="22" t="s">
        <v>8</v>
      </c>
      <c r="H3" s="24"/>
      <c r="I3" s="26" t="s">
        <v>7</v>
      </c>
      <c r="J3" s="27"/>
      <c r="K3" s="25" t="s">
        <v>14</v>
      </c>
      <c r="L3" s="23"/>
      <c r="M3" s="22" t="s">
        <v>9</v>
      </c>
      <c r="N3" s="23"/>
      <c r="O3" s="22" t="s">
        <v>10</v>
      </c>
      <c r="P3" s="23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18" t="s">
        <v>5</v>
      </c>
      <c r="I4" s="5" t="s">
        <v>11</v>
      </c>
      <c r="J4" s="6" t="s">
        <v>5</v>
      </c>
      <c r="K4" s="20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47</v>
      </c>
      <c r="D5" s="10">
        <f t="shared" ref="D5:D18" si="0">F5+H5+J5+L5+N5+P5</f>
        <v>72</v>
      </c>
      <c r="E5" s="5">
        <v>2</v>
      </c>
      <c r="F5" s="6">
        <v>22</v>
      </c>
      <c r="G5" s="5">
        <v>1</v>
      </c>
      <c r="H5" s="18">
        <v>25</v>
      </c>
      <c r="I5" s="5">
        <v>1</v>
      </c>
      <c r="J5" s="6">
        <v>25</v>
      </c>
      <c r="K5" s="20"/>
      <c r="L5" s="6"/>
      <c r="M5" s="5"/>
      <c r="N5" s="6"/>
      <c r="O5" s="5"/>
      <c r="P5" s="6"/>
    </row>
    <row r="6" spans="2:16">
      <c r="B6" s="5">
        <f>1+B5</f>
        <v>2</v>
      </c>
      <c r="C6" s="6" t="s">
        <v>46</v>
      </c>
      <c r="D6" s="10">
        <f t="shared" si="0"/>
        <v>69</v>
      </c>
      <c r="E6" s="5">
        <v>1</v>
      </c>
      <c r="F6" s="6">
        <v>25</v>
      </c>
      <c r="G6" s="5">
        <v>2</v>
      </c>
      <c r="H6" s="18">
        <v>22</v>
      </c>
      <c r="I6" s="5">
        <v>2</v>
      </c>
      <c r="J6" s="6">
        <v>22</v>
      </c>
      <c r="K6" s="20"/>
      <c r="L6" s="6"/>
      <c r="M6" s="5"/>
      <c r="N6" s="6"/>
      <c r="O6" s="5"/>
      <c r="P6" s="6"/>
    </row>
    <row r="7" spans="2:16">
      <c r="B7" s="5">
        <f t="shared" ref="B7:B19" si="1">B6+1</f>
        <v>3</v>
      </c>
      <c r="C7" s="6" t="s">
        <v>21</v>
      </c>
      <c r="D7" s="10">
        <f t="shared" si="0"/>
        <v>58</v>
      </c>
      <c r="E7" s="5">
        <v>3</v>
      </c>
      <c r="F7" s="6">
        <v>20</v>
      </c>
      <c r="G7" s="5">
        <v>4</v>
      </c>
      <c r="H7" s="18">
        <v>18</v>
      </c>
      <c r="I7" s="5">
        <v>3</v>
      </c>
      <c r="J7" s="6">
        <v>20</v>
      </c>
      <c r="K7" s="20"/>
      <c r="L7" s="6"/>
      <c r="M7" s="5"/>
      <c r="N7" s="6"/>
      <c r="O7" s="5"/>
      <c r="P7" s="6"/>
    </row>
    <row r="8" spans="2:16">
      <c r="B8" s="5">
        <f t="shared" si="1"/>
        <v>4</v>
      </c>
      <c r="C8" s="6" t="s">
        <v>55</v>
      </c>
      <c r="D8" s="10">
        <f t="shared" si="0"/>
        <v>54</v>
      </c>
      <c r="E8" s="5">
        <v>5</v>
      </c>
      <c r="F8" s="6">
        <v>16</v>
      </c>
      <c r="G8" s="5">
        <v>3</v>
      </c>
      <c r="H8" s="18">
        <v>20</v>
      </c>
      <c r="I8" s="5">
        <v>4</v>
      </c>
      <c r="J8" s="6">
        <v>18</v>
      </c>
      <c r="K8" s="20"/>
      <c r="L8" s="6"/>
      <c r="M8" s="5"/>
      <c r="N8" s="6"/>
      <c r="O8" s="5"/>
      <c r="P8" s="6"/>
    </row>
    <row r="9" spans="2:16">
      <c r="B9" s="5">
        <f t="shared" si="1"/>
        <v>5</v>
      </c>
      <c r="C9" s="6" t="s">
        <v>54</v>
      </c>
      <c r="D9" s="10">
        <f t="shared" si="0"/>
        <v>38</v>
      </c>
      <c r="E9" s="5"/>
      <c r="F9" s="6"/>
      <c r="G9" s="5">
        <v>4</v>
      </c>
      <c r="H9" s="18">
        <v>18</v>
      </c>
      <c r="I9" s="5">
        <v>3</v>
      </c>
      <c r="J9" s="6">
        <v>20</v>
      </c>
      <c r="K9" s="20"/>
      <c r="L9" s="6"/>
      <c r="M9" s="5"/>
      <c r="N9" s="6"/>
      <c r="O9" s="5"/>
      <c r="P9" s="6"/>
    </row>
    <row r="10" spans="2:16">
      <c r="B10" s="5">
        <f t="shared" si="1"/>
        <v>6</v>
      </c>
      <c r="C10" s="6" t="s">
        <v>56</v>
      </c>
      <c r="D10" s="10">
        <f t="shared" si="0"/>
        <v>36</v>
      </c>
      <c r="E10" s="5">
        <v>5</v>
      </c>
      <c r="F10" s="6">
        <v>16</v>
      </c>
      <c r="G10" s="5">
        <v>3</v>
      </c>
      <c r="H10" s="18">
        <v>20</v>
      </c>
      <c r="I10" s="5"/>
      <c r="J10" s="6"/>
      <c r="K10" s="20"/>
      <c r="L10" s="6"/>
      <c r="M10" s="5"/>
      <c r="N10" s="6"/>
      <c r="O10" s="5"/>
      <c r="P10" s="6"/>
    </row>
    <row r="11" spans="2:16">
      <c r="B11" s="5">
        <f t="shared" si="1"/>
        <v>7</v>
      </c>
      <c r="C11" s="6" t="s">
        <v>44</v>
      </c>
      <c r="D11" s="10">
        <f t="shared" si="0"/>
        <v>31</v>
      </c>
      <c r="E11" s="5">
        <v>6</v>
      </c>
      <c r="F11" s="6">
        <v>15</v>
      </c>
      <c r="G11" s="5">
        <v>5</v>
      </c>
      <c r="H11" s="18">
        <v>16</v>
      </c>
      <c r="I11" s="5"/>
      <c r="J11" s="6"/>
      <c r="K11" s="20"/>
      <c r="L11" s="6"/>
      <c r="M11" s="5"/>
      <c r="N11" s="6"/>
      <c r="O11" s="5"/>
      <c r="P11" s="6"/>
    </row>
    <row r="12" spans="2:16">
      <c r="B12" s="5">
        <f t="shared" si="1"/>
        <v>8</v>
      </c>
      <c r="C12" s="6" t="s">
        <v>42</v>
      </c>
      <c r="D12" s="10">
        <f t="shared" si="0"/>
        <v>18</v>
      </c>
      <c r="E12" s="5">
        <v>4</v>
      </c>
      <c r="F12" s="6">
        <v>18</v>
      </c>
      <c r="G12" s="5"/>
      <c r="H12" s="18"/>
      <c r="I12" s="5"/>
      <c r="J12" s="6"/>
      <c r="K12" s="20"/>
      <c r="L12" s="6"/>
      <c r="M12" s="5"/>
      <c r="N12" s="6"/>
      <c r="O12" s="5"/>
      <c r="P12" s="6"/>
    </row>
    <row r="13" spans="2:16">
      <c r="B13" s="5">
        <f t="shared" si="1"/>
        <v>9</v>
      </c>
      <c r="C13" s="6" t="s">
        <v>48</v>
      </c>
      <c r="D13" s="10">
        <f t="shared" si="0"/>
        <v>16</v>
      </c>
      <c r="E13" s="5"/>
      <c r="F13" s="6"/>
      <c r="G13" s="5">
        <v>5</v>
      </c>
      <c r="H13" s="18">
        <v>16</v>
      </c>
      <c r="I13" s="5"/>
      <c r="J13" s="6"/>
      <c r="K13" s="20"/>
      <c r="L13" s="6"/>
      <c r="M13" s="5"/>
      <c r="N13" s="6"/>
      <c r="O13" s="5"/>
      <c r="P13" s="6"/>
    </row>
    <row r="14" spans="2:16">
      <c r="B14" s="5">
        <f t="shared" si="1"/>
        <v>10</v>
      </c>
      <c r="C14" s="6" t="s">
        <v>27</v>
      </c>
      <c r="D14" s="10">
        <f t="shared" si="0"/>
        <v>14</v>
      </c>
      <c r="E14" s="5">
        <v>7</v>
      </c>
      <c r="F14" s="6">
        <v>14</v>
      </c>
      <c r="G14" s="5"/>
      <c r="H14" s="18"/>
      <c r="I14" s="5"/>
      <c r="J14" s="6"/>
      <c r="K14" s="20"/>
      <c r="L14" s="6"/>
      <c r="M14" s="5"/>
      <c r="N14" s="6"/>
      <c r="O14" s="5"/>
      <c r="P14" s="6"/>
    </row>
    <row r="15" spans="2:16">
      <c r="B15" s="5">
        <f t="shared" si="1"/>
        <v>11</v>
      </c>
      <c r="C15" s="6" t="s">
        <v>33</v>
      </c>
      <c r="D15" s="10">
        <f t="shared" si="0"/>
        <v>13</v>
      </c>
      <c r="E15" s="5">
        <v>8</v>
      </c>
      <c r="F15" s="6">
        <v>13</v>
      </c>
      <c r="G15" s="5"/>
      <c r="H15" s="18"/>
      <c r="I15" s="5"/>
      <c r="J15" s="6"/>
      <c r="K15" s="20"/>
      <c r="L15" s="6"/>
      <c r="M15" s="5"/>
      <c r="N15" s="6"/>
      <c r="O15" s="5"/>
      <c r="P15" s="6"/>
    </row>
    <row r="16" spans="2:16">
      <c r="B16" s="5">
        <f t="shared" si="1"/>
        <v>12</v>
      </c>
      <c r="C16" s="6" t="s">
        <v>34</v>
      </c>
      <c r="D16" s="10">
        <f t="shared" si="0"/>
        <v>12</v>
      </c>
      <c r="E16" s="5">
        <v>9</v>
      </c>
      <c r="F16" s="6">
        <v>12</v>
      </c>
      <c r="G16" s="5"/>
      <c r="H16" s="18"/>
      <c r="I16" s="5"/>
      <c r="J16" s="6"/>
      <c r="K16" s="20"/>
      <c r="L16" s="6"/>
      <c r="M16" s="5"/>
      <c r="N16" s="6"/>
      <c r="O16" s="5"/>
      <c r="P16" s="6"/>
    </row>
    <row r="17" spans="2:16">
      <c r="B17" s="5">
        <f t="shared" si="1"/>
        <v>13</v>
      </c>
      <c r="C17" s="6" t="s">
        <v>28</v>
      </c>
      <c r="D17" s="10">
        <f t="shared" si="0"/>
        <v>11</v>
      </c>
      <c r="E17" s="5">
        <v>10</v>
      </c>
      <c r="F17" s="6">
        <v>11</v>
      </c>
      <c r="G17" s="5"/>
      <c r="H17" s="18"/>
      <c r="I17" s="5"/>
      <c r="J17" s="6"/>
      <c r="K17" s="20"/>
      <c r="L17" s="6"/>
      <c r="M17" s="5"/>
      <c r="N17" s="6"/>
      <c r="O17" s="5"/>
      <c r="P17" s="6"/>
    </row>
    <row r="18" spans="2:16">
      <c r="B18" s="5">
        <f t="shared" si="1"/>
        <v>14</v>
      </c>
      <c r="C18" s="6" t="s">
        <v>43</v>
      </c>
      <c r="D18" s="10">
        <f t="shared" si="0"/>
        <v>10</v>
      </c>
      <c r="E18" s="5">
        <v>11</v>
      </c>
      <c r="F18" s="6">
        <v>10</v>
      </c>
      <c r="G18" s="5"/>
      <c r="H18" s="18"/>
      <c r="I18" s="5"/>
      <c r="J18" s="6"/>
      <c r="K18" s="20"/>
      <c r="L18" s="6"/>
      <c r="M18" s="5"/>
      <c r="N18" s="6"/>
      <c r="O18" s="5"/>
      <c r="P18" s="6"/>
    </row>
    <row r="19" spans="2:16" ht="15.75" thickBot="1">
      <c r="B19" s="5">
        <f t="shared" si="1"/>
        <v>15</v>
      </c>
      <c r="C19" s="8"/>
      <c r="D19" s="11"/>
      <c r="E19" s="7"/>
      <c r="F19" s="8"/>
      <c r="G19" s="7"/>
      <c r="H19" s="19"/>
      <c r="I19" s="7"/>
      <c r="J19" s="8"/>
      <c r="K19" s="21"/>
      <c r="L19" s="8"/>
      <c r="M19" s="7"/>
      <c r="N19" s="8"/>
      <c r="O19" s="7"/>
      <c r="P19" s="8"/>
    </row>
  </sheetData>
  <sortState ref="B5:P19">
    <sortCondition descending="1" ref="D5"/>
  </sortState>
  <mergeCells count="6">
    <mergeCell ref="E3:F3"/>
    <mergeCell ref="G3:H3"/>
    <mergeCell ref="K3:L3"/>
    <mergeCell ref="M3:N3"/>
    <mergeCell ref="O3:P3"/>
    <mergeCell ref="I3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P39"/>
  <sheetViews>
    <sheetView tabSelected="1" topLeftCell="A2" workbookViewId="0">
      <selection activeCell="C6" sqref="C6"/>
    </sheetView>
  </sheetViews>
  <sheetFormatPr baseColWidth="10" defaultRowHeight="15"/>
  <cols>
    <col min="1" max="1" width="2.85546875" customWidth="1"/>
    <col min="2" max="2" width="7.140625" customWidth="1"/>
    <col min="3" max="3" width="57.140625" customWidth="1"/>
  </cols>
  <sheetData>
    <row r="1" spans="2:16" ht="21.75" thickBot="1">
      <c r="C1" s="2" t="s">
        <v>15</v>
      </c>
    </row>
    <row r="2" spans="2:16">
      <c r="C2" s="1"/>
    </row>
    <row r="3" spans="2:16">
      <c r="B3" s="14" t="s">
        <v>0</v>
      </c>
      <c r="C3" s="14" t="s">
        <v>2</v>
      </c>
      <c r="D3" s="14" t="s">
        <v>4</v>
      </c>
      <c r="E3" s="28" t="s">
        <v>6</v>
      </c>
      <c r="F3" s="28"/>
      <c r="G3" s="28" t="s">
        <v>8</v>
      </c>
      <c r="H3" s="28"/>
      <c r="I3" s="28" t="s">
        <v>7</v>
      </c>
      <c r="J3" s="28"/>
      <c r="K3" s="28" t="s">
        <v>14</v>
      </c>
      <c r="L3" s="28"/>
      <c r="M3" s="28" t="s">
        <v>9</v>
      </c>
      <c r="N3" s="28"/>
      <c r="O3" s="28" t="s">
        <v>10</v>
      </c>
      <c r="P3" s="28"/>
    </row>
    <row r="4" spans="2:16">
      <c r="B4" s="14" t="s">
        <v>1</v>
      </c>
      <c r="C4" s="14" t="s">
        <v>3</v>
      </c>
      <c r="D4" s="14" t="s">
        <v>5</v>
      </c>
      <c r="E4" s="14" t="s">
        <v>11</v>
      </c>
      <c r="F4" s="14" t="s">
        <v>5</v>
      </c>
      <c r="G4" s="14" t="s">
        <v>11</v>
      </c>
      <c r="H4" s="14" t="s">
        <v>5</v>
      </c>
      <c r="I4" s="14" t="s">
        <v>11</v>
      </c>
      <c r="J4" s="14" t="s">
        <v>5</v>
      </c>
      <c r="K4" s="14" t="s">
        <v>11</v>
      </c>
      <c r="L4" s="14" t="s">
        <v>5</v>
      </c>
      <c r="M4" s="14" t="s">
        <v>11</v>
      </c>
      <c r="N4" s="14" t="s">
        <v>5</v>
      </c>
      <c r="O4" s="14" t="s">
        <v>12</v>
      </c>
      <c r="P4" s="14" t="s">
        <v>5</v>
      </c>
    </row>
    <row r="5" spans="2:16">
      <c r="B5" s="14">
        <v>1</v>
      </c>
      <c r="C5" s="15" t="s">
        <v>70</v>
      </c>
      <c r="D5" s="14">
        <f t="shared" ref="D5:D35" si="0">F5+H5+J5+L5+N5+P5</f>
        <v>68</v>
      </c>
      <c r="E5" s="14">
        <v>1</v>
      </c>
      <c r="F5" s="14">
        <v>25</v>
      </c>
      <c r="G5" s="14">
        <v>1</v>
      </c>
      <c r="H5" s="14">
        <v>25</v>
      </c>
      <c r="I5" s="14">
        <v>4</v>
      </c>
      <c r="J5" s="14">
        <v>18</v>
      </c>
      <c r="K5" s="14"/>
      <c r="L5" s="14"/>
      <c r="M5" s="14"/>
      <c r="N5" s="14"/>
      <c r="O5" s="14"/>
      <c r="P5" s="14"/>
    </row>
    <row r="6" spans="2:16">
      <c r="B6" s="14">
        <f t="shared" ref="B6:B39" si="1">B5+1</f>
        <v>2</v>
      </c>
      <c r="C6" s="15" t="s">
        <v>71</v>
      </c>
      <c r="D6" s="14">
        <f t="shared" si="0"/>
        <v>56</v>
      </c>
      <c r="E6" s="14">
        <v>5</v>
      </c>
      <c r="F6" s="14">
        <v>16</v>
      </c>
      <c r="G6" s="14">
        <v>2</v>
      </c>
      <c r="H6" s="14">
        <v>22</v>
      </c>
      <c r="I6" s="14">
        <v>4</v>
      </c>
      <c r="J6" s="14">
        <v>18</v>
      </c>
      <c r="K6" s="14"/>
      <c r="L6" s="14"/>
      <c r="M6" s="14"/>
      <c r="N6" s="14"/>
      <c r="O6" s="14"/>
      <c r="P6" s="14"/>
    </row>
    <row r="7" spans="2:16">
      <c r="B7" s="14">
        <f t="shared" si="1"/>
        <v>3</v>
      </c>
      <c r="C7" s="15" t="s">
        <v>25</v>
      </c>
      <c r="D7" s="14">
        <f t="shared" si="0"/>
        <v>52</v>
      </c>
      <c r="E7" s="14">
        <v>7</v>
      </c>
      <c r="F7" s="14">
        <v>14</v>
      </c>
      <c r="G7" s="14">
        <v>4</v>
      </c>
      <c r="H7" s="14">
        <v>18</v>
      </c>
      <c r="I7" s="14">
        <v>3</v>
      </c>
      <c r="J7" s="14">
        <v>20</v>
      </c>
      <c r="K7" s="14"/>
      <c r="L7" s="14"/>
      <c r="M7" s="14"/>
      <c r="N7" s="14"/>
      <c r="O7" s="14"/>
      <c r="P7" s="14"/>
    </row>
    <row r="8" spans="2:16">
      <c r="B8" s="14">
        <f t="shared" si="1"/>
        <v>4</v>
      </c>
      <c r="C8" s="14" t="s">
        <v>69</v>
      </c>
      <c r="D8" s="14">
        <f t="shared" si="0"/>
        <v>50</v>
      </c>
      <c r="E8" s="14">
        <v>1</v>
      </c>
      <c r="F8" s="14">
        <v>25</v>
      </c>
      <c r="G8" s="14">
        <v>1</v>
      </c>
      <c r="H8" s="14">
        <v>25</v>
      </c>
      <c r="I8" s="14"/>
      <c r="J8" s="14"/>
      <c r="K8" s="14"/>
      <c r="L8" s="14"/>
      <c r="M8" s="14"/>
      <c r="N8" s="14"/>
      <c r="O8" s="14"/>
      <c r="P8" s="14"/>
    </row>
    <row r="9" spans="2:16">
      <c r="B9" s="14">
        <f t="shared" si="1"/>
        <v>5</v>
      </c>
      <c r="C9" s="14" t="s">
        <v>74</v>
      </c>
      <c r="D9" s="14">
        <f t="shared" si="0"/>
        <v>49</v>
      </c>
      <c r="E9" s="14">
        <v>4</v>
      </c>
      <c r="F9" s="14">
        <v>18</v>
      </c>
      <c r="G9" s="14">
        <v>6</v>
      </c>
      <c r="H9" s="14">
        <v>15</v>
      </c>
      <c r="I9" s="14">
        <v>5</v>
      </c>
      <c r="J9" s="14">
        <v>16</v>
      </c>
      <c r="K9" s="14"/>
      <c r="L9" s="14"/>
      <c r="M9" s="14"/>
      <c r="N9" s="14"/>
      <c r="O9" s="14"/>
      <c r="P9" s="14"/>
    </row>
    <row r="10" spans="2:16">
      <c r="B10" s="14">
        <f t="shared" si="1"/>
        <v>6</v>
      </c>
      <c r="C10" s="15" t="s">
        <v>23</v>
      </c>
      <c r="D10" s="14">
        <f t="shared" si="0"/>
        <v>46</v>
      </c>
      <c r="E10" s="14">
        <v>2</v>
      </c>
      <c r="F10" s="14">
        <v>22</v>
      </c>
      <c r="G10" s="14">
        <v>11</v>
      </c>
      <c r="H10" s="14">
        <v>10</v>
      </c>
      <c r="I10" s="14">
        <v>7</v>
      </c>
      <c r="J10" s="14">
        <v>14</v>
      </c>
      <c r="K10" s="14"/>
      <c r="L10" s="14"/>
      <c r="M10" s="14"/>
      <c r="N10" s="14"/>
      <c r="O10" s="14"/>
      <c r="P10" s="14"/>
    </row>
    <row r="11" spans="2:16">
      <c r="B11" s="14">
        <f t="shared" si="1"/>
        <v>7</v>
      </c>
      <c r="C11" s="14" t="s">
        <v>52</v>
      </c>
      <c r="D11" s="14">
        <f t="shared" si="0"/>
        <v>42</v>
      </c>
      <c r="E11" s="14"/>
      <c r="F11" s="14"/>
      <c r="G11" s="14">
        <v>3</v>
      </c>
      <c r="H11" s="14">
        <v>20</v>
      </c>
      <c r="I11" s="14">
        <v>2</v>
      </c>
      <c r="J11" s="14">
        <v>22</v>
      </c>
      <c r="K11" s="14"/>
      <c r="L11" s="14"/>
      <c r="M11" s="14"/>
      <c r="N11" s="14"/>
      <c r="O11" s="14"/>
      <c r="P11" s="14"/>
    </row>
    <row r="12" spans="2:16">
      <c r="B12" s="14">
        <f t="shared" si="1"/>
        <v>8</v>
      </c>
      <c r="C12" s="14" t="s">
        <v>73</v>
      </c>
      <c r="D12" s="14">
        <f t="shared" si="0"/>
        <v>40</v>
      </c>
      <c r="E12" s="14">
        <v>4</v>
      </c>
      <c r="F12" s="14">
        <v>18</v>
      </c>
      <c r="G12" s="14">
        <v>6</v>
      </c>
      <c r="H12" s="14">
        <v>15</v>
      </c>
      <c r="I12" s="14">
        <v>14</v>
      </c>
      <c r="J12" s="14">
        <v>7</v>
      </c>
      <c r="K12" s="14"/>
      <c r="L12" s="14"/>
      <c r="M12" s="14"/>
      <c r="N12" s="14"/>
      <c r="O12" s="14"/>
      <c r="P12" s="14"/>
    </row>
    <row r="13" spans="2:16">
      <c r="B13" s="14">
        <f t="shared" si="1"/>
        <v>9</v>
      </c>
      <c r="C13" s="14" t="s">
        <v>84</v>
      </c>
      <c r="D13" s="14">
        <f t="shared" si="0"/>
        <v>39</v>
      </c>
      <c r="E13" s="14">
        <v>6</v>
      </c>
      <c r="F13" s="14">
        <v>15</v>
      </c>
      <c r="G13" s="14">
        <v>7</v>
      </c>
      <c r="H13" s="14">
        <v>14</v>
      </c>
      <c r="I13" s="14">
        <v>11</v>
      </c>
      <c r="J13" s="14">
        <v>10</v>
      </c>
      <c r="K13" s="14"/>
      <c r="L13" s="14"/>
      <c r="M13" s="14"/>
      <c r="N13" s="14"/>
      <c r="O13" s="14"/>
      <c r="P13" s="14"/>
    </row>
    <row r="14" spans="2:16">
      <c r="B14" s="14">
        <f t="shared" si="1"/>
        <v>10</v>
      </c>
      <c r="C14" s="14" t="s">
        <v>72</v>
      </c>
      <c r="D14" s="14">
        <f t="shared" si="0"/>
        <v>38</v>
      </c>
      <c r="E14" s="14">
        <v>5</v>
      </c>
      <c r="F14" s="14">
        <v>16</v>
      </c>
      <c r="G14" s="14">
        <v>2</v>
      </c>
      <c r="H14" s="14">
        <v>22</v>
      </c>
      <c r="I14" s="14"/>
      <c r="J14" s="14"/>
      <c r="K14" s="14"/>
      <c r="L14" s="14"/>
      <c r="M14" s="14"/>
      <c r="N14" s="14"/>
      <c r="O14" s="14"/>
      <c r="P14" s="14"/>
    </row>
    <row r="15" spans="2:16">
      <c r="B15" s="14">
        <f t="shared" si="1"/>
        <v>11</v>
      </c>
      <c r="C15" s="15" t="s">
        <v>53</v>
      </c>
      <c r="D15" s="14">
        <f t="shared" si="0"/>
        <v>31</v>
      </c>
      <c r="E15" s="14"/>
      <c r="F15" s="14"/>
      <c r="G15" s="14">
        <v>5</v>
      </c>
      <c r="H15" s="14">
        <v>16</v>
      </c>
      <c r="I15" s="14">
        <v>6</v>
      </c>
      <c r="J15" s="14">
        <v>15</v>
      </c>
      <c r="K15" s="14"/>
      <c r="L15" s="14"/>
      <c r="M15" s="14"/>
      <c r="N15" s="14"/>
      <c r="O15" s="14"/>
      <c r="P15" s="14"/>
    </row>
    <row r="16" spans="2:16">
      <c r="B16" s="14">
        <f t="shared" si="1"/>
        <v>12</v>
      </c>
      <c r="C16" s="14" t="s">
        <v>75</v>
      </c>
      <c r="D16" s="14">
        <f t="shared" si="0"/>
        <v>29</v>
      </c>
      <c r="E16" s="14"/>
      <c r="F16" s="14"/>
      <c r="G16" s="14">
        <v>8</v>
      </c>
      <c r="H16" s="14">
        <v>13</v>
      </c>
      <c r="I16" s="14">
        <v>5</v>
      </c>
      <c r="J16" s="14">
        <v>16</v>
      </c>
      <c r="K16" s="14"/>
      <c r="L16" s="14"/>
      <c r="M16" s="14"/>
      <c r="N16" s="14"/>
      <c r="O16" s="14"/>
      <c r="P16" s="14"/>
    </row>
    <row r="17" spans="2:16">
      <c r="B17" s="14">
        <f t="shared" si="1"/>
        <v>13</v>
      </c>
      <c r="C17" s="15" t="s">
        <v>59</v>
      </c>
      <c r="D17" s="14">
        <f t="shared" si="0"/>
        <v>29</v>
      </c>
      <c r="E17" s="14">
        <v>6</v>
      </c>
      <c r="F17" s="14">
        <v>15</v>
      </c>
      <c r="G17" s="14">
        <v>7</v>
      </c>
      <c r="H17" s="14">
        <v>14</v>
      </c>
      <c r="I17" s="14"/>
      <c r="J17" s="14"/>
      <c r="K17" s="14"/>
      <c r="L17" s="14"/>
      <c r="M17" s="14"/>
      <c r="N17" s="14"/>
      <c r="O17" s="14"/>
      <c r="P17" s="14"/>
    </row>
    <row r="18" spans="2:16">
      <c r="B18" s="14">
        <f t="shared" si="1"/>
        <v>14</v>
      </c>
      <c r="C18" s="14" t="s">
        <v>76</v>
      </c>
      <c r="D18" s="14">
        <f t="shared" si="0"/>
        <v>25</v>
      </c>
      <c r="E18" s="14"/>
      <c r="F18" s="14"/>
      <c r="G18" s="14">
        <v>9</v>
      </c>
      <c r="H18" s="14">
        <v>12</v>
      </c>
      <c r="I18" s="14">
        <v>8</v>
      </c>
      <c r="J18" s="14">
        <v>13</v>
      </c>
      <c r="K18" s="14"/>
      <c r="L18" s="14"/>
      <c r="M18" s="14"/>
      <c r="N18" s="14"/>
      <c r="O18" s="14"/>
      <c r="P18" s="14"/>
    </row>
    <row r="19" spans="2:16">
      <c r="B19" s="14">
        <f t="shared" si="1"/>
        <v>15</v>
      </c>
      <c r="C19" s="15" t="s">
        <v>68</v>
      </c>
      <c r="D19" s="14">
        <f t="shared" si="0"/>
        <v>25</v>
      </c>
      <c r="E19" s="14"/>
      <c r="F19" s="14"/>
      <c r="G19" s="14"/>
      <c r="H19" s="14"/>
      <c r="I19" s="14">
        <v>1</v>
      </c>
      <c r="J19" s="14">
        <v>25</v>
      </c>
      <c r="K19" s="14"/>
      <c r="L19" s="14"/>
      <c r="M19" s="14"/>
      <c r="N19" s="14"/>
      <c r="O19" s="14"/>
      <c r="P19" s="14"/>
    </row>
    <row r="20" spans="2:16">
      <c r="B20" s="14">
        <f t="shared" si="1"/>
        <v>16</v>
      </c>
      <c r="C20" s="14" t="s">
        <v>83</v>
      </c>
      <c r="D20" s="14">
        <f t="shared" si="0"/>
        <v>23</v>
      </c>
      <c r="E20" s="14"/>
      <c r="F20" s="14"/>
      <c r="G20" s="14">
        <v>8</v>
      </c>
      <c r="H20" s="14">
        <v>13</v>
      </c>
      <c r="I20" s="14">
        <v>11</v>
      </c>
      <c r="J20" s="14">
        <v>10</v>
      </c>
      <c r="K20" s="14"/>
      <c r="L20" s="14"/>
      <c r="M20" s="14"/>
      <c r="N20" s="14"/>
      <c r="O20" s="14"/>
      <c r="P20" s="14"/>
    </row>
    <row r="21" spans="2:16">
      <c r="B21" s="14">
        <f t="shared" si="1"/>
        <v>17</v>
      </c>
      <c r="C21" s="14" t="s">
        <v>79</v>
      </c>
      <c r="D21" s="14">
        <f t="shared" si="0"/>
        <v>22</v>
      </c>
      <c r="E21" s="14"/>
      <c r="F21" s="14"/>
      <c r="G21" s="14">
        <v>10</v>
      </c>
      <c r="H21" s="14">
        <v>11</v>
      </c>
      <c r="I21" s="14">
        <v>10</v>
      </c>
      <c r="J21" s="14">
        <v>11</v>
      </c>
      <c r="K21" s="14"/>
      <c r="L21" s="14"/>
      <c r="M21" s="14"/>
      <c r="N21" s="14"/>
      <c r="O21" s="14"/>
      <c r="P21" s="14"/>
    </row>
    <row r="22" spans="2:16">
      <c r="B22" s="14">
        <f t="shared" si="1"/>
        <v>18</v>
      </c>
      <c r="C22" s="14" t="s">
        <v>24</v>
      </c>
      <c r="D22" s="14">
        <f t="shared" si="0"/>
        <v>20</v>
      </c>
      <c r="E22" s="14">
        <v>3</v>
      </c>
      <c r="F22" s="14">
        <v>20</v>
      </c>
      <c r="G22" s="14"/>
      <c r="H22" s="14"/>
      <c r="I22" s="14"/>
      <c r="J22" s="14"/>
      <c r="K22" s="14"/>
      <c r="L22" s="14"/>
      <c r="M22" s="14"/>
      <c r="N22" s="14"/>
      <c r="O22" s="14"/>
      <c r="P22" s="14"/>
    </row>
    <row r="23" spans="2:16">
      <c r="B23" s="14">
        <f t="shared" si="1"/>
        <v>19</v>
      </c>
      <c r="C23" s="15" t="s">
        <v>26</v>
      </c>
      <c r="D23" s="15">
        <f t="shared" si="0"/>
        <v>17</v>
      </c>
      <c r="E23" s="14">
        <v>12</v>
      </c>
      <c r="F23" s="14">
        <v>9</v>
      </c>
      <c r="G23" s="14"/>
      <c r="H23" s="14"/>
      <c r="I23" s="14">
        <v>13</v>
      </c>
      <c r="J23" s="14">
        <v>8</v>
      </c>
      <c r="K23" s="14"/>
      <c r="L23" s="14"/>
      <c r="M23" s="14"/>
      <c r="N23" s="14"/>
      <c r="O23" s="14"/>
      <c r="P23" s="14"/>
    </row>
    <row r="24" spans="2:16">
      <c r="B24" s="15">
        <f t="shared" si="1"/>
        <v>20</v>
      </c>
      <c r="C24" s="15" t="s">
        <v>40</v>
      </c>
      <c r="D24" s="15">
        <f t="shared" si="0"/>
        <v>14</v>
      </c>
      <c r="E24" s="15">
        <v>13</v>
      </c>
      <c r="F24" s="15">
        <v>8</v>
      </c>
      <c r="G24" s="15"/>
      <c r="H24" s="15"/>
      <c r="I24" s="15">
        <v>15</v>
      </c>
      <c r="J24" s="15">
        <v>6</v>
      </c>
      <c r="K24" s="15"/>
      <c r="L24" s="15"/>
      <c r="M24" s="15"/>
      <c r="N24" s="15"/>
      <c r="O24" s="15"/>
      <c r="P24" s="15"/>
    </row>
    <row r="25" spans="2:16">
      <c r="B25" s="15">
        <f t="shared" si="1"/>
        <v>21</v>
      </c>
      <c r="C25" s="17" t="s">
        <v>86</v>
      </c>
      <c r="D25" s="15">
        <f t="shared" si="0"/>
        <v>14</v>
      </c>
      <c r="E25" s="15"/>
      <c r="F25" s="15"/>
      <c r="G25" s="15"/>
      <c r="H25" s="15"/>
      <c r="I25" s="15">
        <v>7</v>
      </c>
      <c r="J25" s="15">
        <v>14</v>
      </c>
      <c r="K25" s="15"/>
      <c r="L25" s="15"/>
      <c r="M25" s="15"/>
      <c r="N25" s="15"/>
      <c r="O25" s="15"/>
      <c r="P25" s="15"/>
    </row>
    <row r="26" spans="2:16">
      <c r="B26" s="15">
        <f t="shared" si="1"/>
        <v>22</v>
      </c>
      <c r="C26" s="15" t="s">
        <v>35</v>
      </c>
      <c r="D26" s="15">
        <f t="shared" si="0"/>
        <v>13</v>
      </c>
      <c r="E26" s="15">
        <v>8</v>
      </c>
      <c r="F26" s="15">
        <v>13</v>
      </c>
      <c r="G26" s="15"/>
      <c r="H26" s="15"/>
      <c r="I26" s="15"/>
      <c r="J26" s="15"/>
      <c r="K26" s="15"/>
      <c r="L26" s="15"/>
      <c r="M26" s="15"/>
      <c r="N26" s="15"/>
      <c r="O26" s="15"/>
      <c r="P26" s="15"/>
    </row>
    <row r="27" spans="2:16">
      <c r="B27" s="15">
        <f t="shared" si="1"/>
        <v>23</v>
      </c>
      <c r="C27" s="16" t="s">
        <v>82</v>
      </c>
      <c r="D27" s="15">
        <f t="shared" si="0"/>
        <v>13</v>
      </c>
      <c r="E27" s="15"/>
      <c r="F27" s="15"/>
      <c r="G27" s="15">
        <v>8</v>
      </c>
      <c r="H27" s="15">
        <v>13</v>
      </c>
      <c r="I27" s="15"/>
      <c r="J27" s="15"/>
      <c r="K27" s="15"/>
      <c r="L27" s="15"/>
      <c r="M27" s="15"/>
      <c r="N27" s="15"/>
      <c r="O27" s="15"/>
      <c r="P27" s="15"/>
    </row>
    <row r="28" spans="2:16">
      <c r="B28" s="15">
        <f t="shared" si="1"/>
        <v>24</v>
      </c>
      <c r="C28" s="15" t="s">
        <v>29</v>
      </c>
      <c r="D28" s="15">
        <f t="shared" si="0"/>
        <v>12</v>
      </c>
      <c r="E28" s="15">
        <v>9</v>
      </c>
      <c r="F28" s="15">
        <v>12</v>
      </c>
      <c r="G28" s="15"/>
      <c r="H28" s="15"/>
      <c r="I28" s="15"/>
      <c r="J28" s="15"/>
      <c r="K28" s="15"/>
      <c r="L28" s="15"/>
      <c r="M28" s="15"/>
      <c r="N28" s="15"/>
      <c r="O28" s="15"/>
      <c r="P28" s="15"/>
    </row>
    <row r="29" spans="2:16">
      <c r="B29" s="15">
        <f t="shared" si="1"/>
        <v>25</v>
      </c>
      <c r="C29" s="15" t="s">
        <v>77</v>
      </c>
      <c r="D29" s="15">
        <f t="shared" si="0"/>
        <v>12</v>
      </c>
      <c r="E29" s="15"/>
      <c r="F29" s="15"/>
      <c r="G29" s="15">
        <v>9</v>
      </c>
      <c r="H29" s="15">
        <v>12</v>
      </c>
      <c r="I29" s="15"/>
      <c r="J29" s="15"/>
      <c r="K29" s="15"/>
      <c r="L29" s="15"/>
      <c r="M29" s="15"/>
      <c r="N29" s="15"/>
      <c r="O29" s="15"/>
      <c r="P29" s="15"/>
    </row>
    <row r="30" spans="2:16">
      <c r="B30" s="15">
        <f t="shared" si="1"/>
        <v>26</v>
      </c>
      <c r="C30" s="15" t="s">
        <v>78</v>
      </c>
      <c r="D30" s="15">
        <f t="shared" si="0"/>
        <v>12</v>
      </c>
      <c r="E30" s="15"/>
      <c r="F30" s="15"/>
      <c r="G30" s="15"/>
      <c r="H30" s="15"/>
      <c r="I30" s="15">
        <v>9</v>
      </c>
      <c r="J30" s="15">
        <v>12</v>
      </c>
      <c r="K30" s="15"/>
      <c r="L30" s="15"/>
      <c r="M30" s="15"/>
      <c r="N30" s="15"/>
      <c r="O30" s="15"/>
      <c r="P30" s="15"/>
    </row>
    <row r="31" spans="2:16">
      <c r="B31" s="15">
        <f t="shared" si="1"/>
        <v>27</v>
      </c>
      <c r="C31" s="15" t="s">
        <v>39</v>
      </c>
      <c r="D31" s="15">
        <f t="shared" si="0"/>
        <v>11</v>
      </c>
      <c r="E31" s="15">
        <v>10</v>
      </c>
      <c r="F31" s="15">
        <v>11</v>
      </c>
      <c r="G31" s="15"/>
      <c r="H31" s="15"/>
      <c r="I31" s="15"/>
      <c r="J31" s="15"/>
      <c r="K31" s="15"/>
      <c r="L31" s="15"/>
      <c r="M31" s="15"/>
      <c r="N31" s="15"/>
      <c r="O31" s="15"/>
      <c r="P31" s="15"/>
    </row>
    <row r="32" spans="2:16">
      <c r="B32" s="15">
        <f t="shared" si="1"/>
        <v>28</v>
      </c>
      <c r="C32" s="15" t="s">
        <v>80</v>
      </c>
      <c r="D32" s="15">
        <f t="shared" si="0"/>
        <v>11</v>
      </c>
      <c r="E32" s="15"/>
      <c r="F32" s="15"/>
      <c r="G32" s="15">
        <v>10</v>
      </c>
      <c r="H32" s="15">
        <v>11</v>
      </c>
      <c r="I32" s="15"/>
      <c r="J32" s="15"/>
      <c r="K32" s="15"/>
      <c r="L32" s="15"/>
      <c r="M32" s="15"/>
      <c r="N32" s="15"/>
      <c r="O32" s="15"/>
      <c r="P32" s="15"/>
    </row>
    <row r="33" spans="2:16">
      <c r="B33" s="15">
        <f t="shared" si="1"/>
        <v>29</v>
      </c>
      <c r="C33" s="15" t="s">
        <v>81</v>
      </c>
      <c r="D33" s="15">
        <f t="shared" si="0"/>
        <v>11</v>
      </c>
      <c r="E33" s="15"/>
      <c r="F33" s="15"/>
      <c r="G33" s="15"/>
      <c r="H33" s="15"/>
      <c r="I33" s="15">
        <v>10</v>
      </c>
      <c r="J33" s="15">
        <v>11</v>
      </c>
      <c r="K33" s="15"/>
      <c r="L33" s="15"/>
      <c r="M33" s="15"/>
      <c r="N33" s="15"/>
      <c r="O33" s="15"/>
      <c r="P33" s="15"/>
    </row>
    <row r="34" spans="2:16">
      <c r="B34" s="15">
        <f t="shared" si="1"/>
        <v>30</v>
      </c>
      <c r="C34" s="15" t="s">
        <v>32</v>
      </c>
      <c r="D34" s="15">
        <f t="shared" si="0"/>
        <v>10</v>
      </c>
      <c r="E34" s="15">
        <v>11</v>
      </c>
      <c r="F34" s="15">
        <v>10</v>
      </c>
      <c r="G34" s="15"/>
      <c r="H34" s="15"/>
      <c r="I34" s="15"/>
      <c r="J34" s="15"/>
      <c r="K34" s="15"/>
      <c r="L34" s="15"/>
      <c r="M34" s="15"/>
      <c r="N34" s="15"/>
      <c r="O34" s="15"/>
      <c r="P34" s="15"/>
    </row>
    <row r="35" spans="2:16">
      <c r="B35" s="15">
        <f t="shared" si="1"/>
        <v>31</v>
      </c>
      <c r="C35" s="15" t="s">
        <v>85</v>
      </c>
      <c r="D35" s="15">
        <f t="shared" si="0"/>
        <v>9</v>
      </c>
      <c r="E35" s="15"/>
      <c r="F35" s="15"/>
      <c r="G35" s="15"/>
      <c r="H35" s="15"/>
      <c r="I35" s="15">
        <v>12</v>
      </c>
      <c r="J35" s="15">
        <v>9</v>
      </c>
      <c r="K35" s="15"/>
      <c r="L35" s="15"/>
      <c r="M35" s="15"/>
      <c r="N35" s="15"/>
      <c r="O35" s="15"/>
      <c r="P35" s="15"/>
    </row>
    <row r="36" spans="2:16">
      <c r="B36" s="15">
        <f t="shared" si="1"/>
        <v>32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</row>
    <row r="37" spans="2:16">
      <c r="B37" s="15">
        <f t="shared" si="1"/>
        <v>33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</row>
    <row r="38" spans="2:16">
      <c r="B38" s="15">
        <f t="shared" si="1"/>
        <v>34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</row>
    <row r="39" spans="2:16">
      <c r="B39" s="15">
        <f t="shared" si="1"/>
        <v>35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</row>
  </sheetData>
  <sortState ref="B5:P39">
    <sortCondition descending="1" ref="D5"/>
  </sortState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C11" sqref="C11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2:16" ht="21.75" thickBot="1">
      <c r="C1" s="2" t="s">
        <v>16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22" t="s">
        <v>6</v>
      </c>
      <c r="F3" s="23"/>
      <c r="G3" s="22" t="s">
        <v>8</v>
      </c>
      <c r="H3" s="23"/>
      <c r="I3" s="26" t="s">
        <v>7</v>
      </c>
      <c r="J3" s="27"/>
      <c r="K3" s="22" t="s">
        <v>14</v>
      </c>
      <c r="L3" s="23"/>
      <c r="M3" s="22" t="s">
        <v>9</v>
      </c>
      <c r="N3" s="23"/>
      <c r="O3" s="22" t="s">
        <v>10</v>
      </c>
      <c r="P3" s="23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58</v>
      </c>
      <c r="D5" s="10">
        <f>F5+H5+J5+L5+N5+P5</f>
        <v>47</v>
      </c>
      <c r="E5" s="5">
        <v>1</v>
      </c>
      <c r="F5" s="6">
        <v>25</v>
      </c>
      <c r="G5" s="5"/>
      <c r="H5" s="6"/>
      <c r="I5" s="12">
        <v>2</v>
      </c>
      <c r="J5" s="12">
        <v>22</v>
      </c>
      <c r="K5" s="5"/>
      <c r="L5" s="6"/>
      <c r="M5" s="5"/>
      <c r="N5" s="6"/>
      <c r="O5" s="5"/>
      <c r="P5" s="6"/>
    </row>
    <row r="6" spans="2:16">
      <c r="B6" s="5">
        <f t="shared" ref="B6:B19" si="0">B5+1</f>
        <v>2</v>
      </c>
      <c r="C6" s="6" t="s">
        <v>50</v>
      </c>
      <c r="D6" s="10">
        <f>F6+H6+J6+L6+N6+P6</f>
        <v>25</v>
      </c>
      <c r="E6" s="5">
        <v>1</v>
      </c>
      <c r="F6" s="6">
        <v>25</v>
      </c>
      <c r="G6" s="5"/>
      <c r="H6" s="6"/>
      <c r="I6" s="12"/>
      <c r="J6" s="12"/>
      <c r="K6" s="5"/>
      <c r="L6" s="6"/>
      <c r="M6" s="5"/>
      <c r="N6" s="6"/>
      <c r="O6" s="5"/>
      <c r="P6" s="6"/>
    </row>
    <row r="7" spans="2:16">
      <c r="B7" s="5">
        <f t="shared" si="0"/>
        <v>3</v>
      </c>
      <c r="C7" s="6" t="s">
        <v>60</v>
      </c>
      <c r="D7" s="10">
        <f>F7+H7+J7+L7+N7+P7</f>
        <v>25</v>
      </c>
      <c r="E7" s="5"/>
      <c r="F7" s="6"/>
      <c r="G7" s="5"/>
      <c r="H7" s="6"/>
      <c r="I7" s="12">
        <v>1</v>
      </c>
      <c r="J7" s="12">
        <v>25</v>
      </c>
      <c r="K7" s="5"/>
      <c r="L7" s="6"/>
      <c r="M7" s="5"/>
      <c r="N7" s="6"/>
      <c r="O7" s="5"/>
      <c r="P7" s="6"/>
    </row>
    <row r="8" spans="2:16">
      <c r="B8" s="5">
        <f t="shared" si="0"/>
        <v>4</v>
      </c>
      <c r="C8" s="6" t="s">
        <v>59</v>
      </c>
      <c r="D8" s="10">
        <f>F8+H8+J8+L8+N8+P8</f>
        <v>22</v>
      </c>
      <c r="E8" s="5"/>
      <c r="F8" s="6"/>
      <c r="G8" s="5"/>
      <c r="H8" s="6"/>
      <c r="I8" s="12">
        <v>2</v>
      </c>
      <c r="J8" s="12">
        <v>22</v>
      </c>
      <c r="K8" s="5"/>
      <c r="L8" s="6"/>
      <c r="M8" s="5"/>
      <c r="N8" s="6"/>
      <c r="O8" s="5"/>
      <c r="P8" s="6"/>
    </row>
    <row r="9" spans="2:16">
      <c r="B9" s="5">
        <f t="shared" si="0"/>
        <v>5</v>
      </c>
      <c r="C9" s="6"/>
      <c r="D9" s="10"/>
      <c r="E9" s="5"/>
      <c r="F9" s="6"/>
      <c r="G9" s="5"/>
      <c r="H9" s="6"/>
      <c r="I9" s="12"/>
      <c r="J9" s="12"/>
      <c r="K9" s="5"/>
      <c r="L9" s="6"/>
      <c r="M9" s="5"/>
      <c r="N9" s="6"/>
      <c r="O9" s="5"/>
      <c r="P9" s="6"/>
    </row>
    <row r="10" spans="2:16">
      <c r="B10" s="5">
        <f t="shared" si="0"/>
        <v>6</v>
      </c>
      <c r="C10" s="6"/>
      <c r="D10" s="10"/>
      <c r="E10" s="5"/>
      <c r="F10" s="6"/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f t="shared" si="0"/>
        <v>7</v>
      </c>
      <c r="C11" s="6"/>
      <c r="D11" s="10"/>
      <c r="E11" s="5"/>
      <c r="F11" s="6"/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f t="shared" si="0"/>
        <v>8</v>
      </c>
      <c r="C12" s="6"/>
      <c r="D12" s="10"/>
      <c r="E12" s="5"/>
      <c r="F12" s="6"/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f t="shared" si="0"/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f t="shared" si="0"/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f t="shared" si="0"/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f t="shared" si="0"/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f t="shared" si="0"/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f t="shared" si="0"/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5">
        <f t="shared" si="0"/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sortState ref="B5:P19">
    <sortCondition descending="1" ref="D5"/>
  </sortState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B7" sqref="B7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2:16" ht="21.75" thickBot="1">
      <c r="C1" s="2" t="s">
        <v>17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22" t="s">
        <v>6</v>
      </c>
      <c r="F3" s="23"/>
      <c r="G3" s="22" t="s">
        <v>8</v>
      </c>
      <c r="H3" s="23"/>
      <c r="I3" s="26" t="s">
        <v>7</v>
      </c>
      <c r="J3" s="27"/>
      <c r="K3" s="22" t="s">
        <v>14</v>
      </c>
      <c r="L3" s="23"/>
      <c r="M3" s="22" t="s">
        <v>9</v>
      </c>
      <c r="N3" s="23"/>
      <c r="O3" s="22" t="s">
        <v>10</v>
      </c>
      <c r="P3" s="23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30</v>
      </c>
      <c r="D5" s="10">
        <f t="shared" ref="D5:D17" si="0">F5+H5+J5+L5+N5+P5</f>
        <v>67</v>
      </c>
      <c r="E5" s="5">
        <v>2</v>
      </c>
      <c r="F5" s="6">
        <v>22</v>
      </c>
      <c r="G5" s="5">
        <v>4</v>
      </c>
      <c r="H5" s="6">
        <v>20</v>
      </c>
      <c r="I5" s="12">
        <v>1</v>
      </c>
      <c r="J5" s="12">
        <v>25</v>
      </c>
      <c r="K5" s="5"/>
      <c r="L5" s="6"/>
      <c r="M5" s="5"/>
      <c r="N5" s="6"/>
      <c r="O5" s="5"/>
      <c r="P5" s="6"/>
    </row>
    <row r="6" spans="2:16">
      <c r="B6" s="5">
        <f>1+B5</f>
        <v>2</v>
      </c>
      <c r="C6" s="6" t="s">
        <v>22</v>
      </c>
      <c r="D6" s="10">
        <f t="shared" si="0"/>
        <v>65</v>
      </c>
      <c r="E6" s="5">
        <v>1</v>
      </c>
      <c r="F6" s="6">
        <v>25</v>
      </c>
      <c r="G6" s="5">
        <v>2</v>
      </c>
      <c r="H6" s="6">
        <v>22</v>
      </c>
      <c r="I6" s="12">
        <v>4</v>
      </c>
      <c r="J6" s="12">
        <v>18</v>
      </c>
      <c r="K6" s="5"/>
      <c r="L6" s="6"/>
      <c r="M6" s="5"/>
      <c r="N6" s="6"/>
      <c r="O6" s="5"/>
      <c r="P6" s="6"/>
    </row>
    <row r="7" spans="2:16">
      <c r="B7" s="5">
        <f t="shared" ref="B7:B19" si="1">B6+1</f>
        <v>3</v>
      </c>
      <c r="C7" s="6" t="s">
        <v>50</v>
      </c>
      <c r="D7" s="10">
        <f t="shared" si="0"/>
        <v>40</v>
      </c>
      <c r="E7" s="5"/>
      <c r="F7" s="6"/>
      <c r="G7" s="5">
        <v>2</v>
      </c>
      <c r="H7" s="6">
        <v>22</v>
      </c>
      <c r="I7" s="12">
        <v>4</v>
      </c>
      <c r="J7" s="12">
        <v>18</v>
      </c>
      <c r="K7" s="5"/>
      <c r="L7" s="6"/>
      <c r="M7" s="5"/>
      <c r="N7" s="6"/>
      <c r="O7" s="5"/>
      <c r="P7" s="6"/>
    </row>
    <row r="8" spans="2:16">
      <c r="B8" s="5">
        <f t="shared" si="1"/>
        <v>4</v>
      </c>
      <c r="C8" s="6" t="s">
        <v>51</v>
      </c>
      <c r="D8" s="10">
        <f t="shared" si="0"/>
        <v>40</v>
      </c>
      <c r="E8" s="5">
        <v>3</v>
      </c>
      <c r="F8" s="6">
        <v>20</v>
      </c>
      <c r="G8" s="5"/>
      <c r="H8" s="6"/>
      <c r="I8" s="12">
        <v>3</v>
      </c>
      <c r="J8" s="12">
        <v>20</v>
      </c>
      <c r="K8" s="5"/>
      <c r="L8" s="6"/>
      <c r="M8" s="5"/>
      <c r="N8" s="6"/>
      <c r="O8" s="5"/>
      <c r="P8" s="6"/>
    </row>
    <row r="9" spans="2:16">
      <c r="B9" s="5">
        <f t="shared" si="1"/>
        <v>5</v>
      </c>
      <c r="C9" s="6" t="s">
        <v>65</v>
      </c>
      <c r="D9" s="10">
        <f t="shared" si="0"/>
        <v>40</v>
      </c>
      <c r="E9" s="5"/>
      <c r="F9" s="6"/>
      <c r="G9" s="5">
        <v>3</v>
      </c>
      <c r="H9" s="6">
        <v>20</v>
      </c>
      <c r="I9" s="12">
        <v>3</v>
      </c>
      <c r="J9" s="12">
        <v>20</v>
      </c>
      <c r="K9" s="5"/>
      <c r="L9" s="6"/>
      <c r="M9" s="5"/>
      <c r="N9" s="6"/>
      <c r="O9" s="5"/>
      <c r="P9" s="6"/>
    </row>
    <row r="10" spans="2:16">
      <c r="B10" s="5">
        <f t="shared" si="1"/>
        <v>6</v>
      </c>
      <c r="C10" s="6" t="s">
        <v>31</v>
      </c>
      <c r="D10" s="10">
        <f t="shared" si="0"/>
        <v>32</v>
      </c>
      <c r="E10" s="5">
        <v>5</v>
      </c>
      <c r="F10" s="6">
        <v>16</v>
      </c>
      <c r="G10" s="5"/>
      <c r="H10" s="6"/>
      <c r="I10" s="12">
        <v>5</v>
      </c>
      <c r="J10" s="12">
        <v>16</v>
      </c>
      <c r="K10" s="5"/>
      <c r="L10" s="6"/>
      <c r="M10" s="5"/>
      <c r="N10" s="6"/>
      <c r="O10" s="5"/>
      <c r="P10" s="6"/>
    </row>
    <row r="11" spans="2:16">
      <c r="B11" s="5">
        <f t="shared" si="1"/>
        <v>7</v>
      </c>
      <c r="C11" s="6" t="s">
        <v>61</v>
      </c>
      <c r="D11" s="10">
        <f t="shared" si="0"/>
        <v>25</v>
      </c>
      <c r="E11" s="5"/>
      <c r="F11" s="6"/>
      <c r="G11" s="5">
        <v>1</v>
      </c>
      <c r="H11" s="6">
        <v>25</v>
      </c>
      <c r="I11" s="12"/>
      <c r="J11" s="12"/>
      <c r="K11" s="5"/>
      <c r="L11" s="6"/>
      <c r="M11" s="5"/>
      <c r="N11" s="6"/>
      <c r="O11" s="5"/>
      <c r="P11" s="6"/>
    </row>
    <row r="12" spans="2:16">
      <c r="B12" s="5">
        <f t="shared" si="1"/>
        <v>8</v>
      </c>
      <c r="C12" s="6" t="s">
        <v>62</v>
      </c>
      <c r="D12" s="10">
        <f t="shared" si="0"/>
        <v>25</v>
      </c>
      <c r="E12" s="5"/>
      <c r="F12" s="6"/>
      <c r="G12" s="5">
        <v>1</v>
      </c>
      <c r="H12" s="6">
        <v>25</v>
      </c>
      <c r="I12" s="12"/>
      <c r="J12" s="12"/>
      <c r="K12" s="5"/>
      <c r="L12" s="6"/>
      <c r="M12" s="5"/>
      <c r="N12" s="6"/>
      <c r="O12" s="5"/>
      <c r="P12" s="6"/>
    </row>
    <row r="13" spans="2:16">
      <c r="B13" s="5">
        <f t="shared" si="1"/>
        <v>9</v>
      </c>
      <c r="C13" s="6" t="s">
        <v>63</v>
      </c>
      <c r="D13" s="10">
        <f t="shared" si="0"/>
        <v>22</v>
      </c>
      <c r="E13" s="5"/>
      <c r="F13" s="6"/>
      <c r="G13" s="5"/>
      <c r="H13" s="6"/>
      <c r="I13" s="12">
        <v>2</v>
      </c>
      <c r="J13" s="12">
        <v>22</v>
      </c>
      <c r="K13" s="5"/>
      <c r="L13" s="6"/>
      <c r="M13" s="5"/>
      <c r="N13" s="6"/>
      <c r="O13" s="5"/>
      <c r="P13" s="6"/>
    </row>
    <row r="14" spans="2:16">
      <c r="B14" s="5">
        <f t="shared" si="1"/>
        <v>10</v>
      </c>
      <c r="C14" s="6" t="s">
        <v>64</v>
      </c>
      <c r="D14" s="10">
        <f t="shared" si="0"/>
        <v>20</v>
      </c>
      <c r="E14" s="5"/>
      <c r="F14" s="6"/>
      <c r="G14" s="5">
        <v>3</v>
      </c>
      <c r="H14" s="6">
        <v>20</v>
      </c>
      <c r="I14" s="12"/>
      <c r="J14" s="12"/>
      <c r="K14" s="5"/>
      <c r="L14" s="6"/>
      <c r="M14" s="5"/>
      <c r="N14" s="6"/>
      <c r="O14" s="5"/>
      <c r="P14" s="6"/>
    </row>
    <row r="15" spans="2:16">
      <c r="B15" s="5">
        <f t="shared" si="1"/>
        <v>11</v>
      </c>
      <c r="C15" s="6" t="s">
        <v>41</v>
      </c>
      <c r="D15" s="10">
        <f t="shared" si="0"/>
        <v>18</v>
      </c>
      <c r="E15" s="5">
        <v>4</v>
      </c>
      <c r="F15" s="6">
        <v>18</v>
      </c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f t="shared" si="1"/>
        <v>12</v>
      </c>
      <c r="C16" s="6" t="s">
        <v>66</v>
      </c>
      <c r="D16" s="10">
        <f t="shared" si="0"/>
        <v>15</v>
      </c>
      <c r="E16" s="5"/>
      <c r="F16" s="6"/>
      <c r="G16" s="5"/>
      <c r="H16" s="6"/>
      <c r="I16" s="12">
        <v>6</v>
      </c>
      <c r="J16" s="12">
        <v>15</v>
      </c>
      <c r="K16" s="5"/>
      <c r="L16" s="6"/>
      <c r="M16" s="5"/>
      <c r="N16" s="6"/>
      <c r="O16" s="5"/>
      <c r="P16" s="6"/>
    </row>
    <row r="17" spans="2:16">
      <c r="B17" s="5">
        <f t="shared" si="1"/>
        <v>13</v>
      </c>
      <c r="C17" s="6" t="s">
        <v>67</v>
      </c>
      <c r="D17" s="10">
        <f t="shared" si="0"/>
        <v>14</v>
      </c>
      <c r="E17" s="5"/>
      <c r="F17" s="6"/>
      <c r="G17" s="5"/>
      <c r="H17" s="6"/>
      <c r="I17" s="12">
        <v>7</v>
      </c>
      <c r="J17" s="12">
        <v>14</v>
      </c>
      <c r="K17" s="5"/>
      <c r="L17" s="6"/>
      <c r="M17" s="5"/>
      <c r="N17" s="6"/>
      <c r="O17" s="5"/>
      <c r="P17" s="6"/>
    </row>
    <row r="18" spans="2:16">
      <c r="B18" s="5">
        <f t="shared" si="1"/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5">
        <f t="shared" si="1"/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sortState ref="B5:P19">
    <sortCondition descending="1" ref="D5"/>
  </sortState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I6" sqref="I6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2:16" ht="21.75" thickBot="1">
      <c r="C1" s="2" t="s">
        <v>18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22" t="s">
        <v>6</v>
      </c>
      <c r="F3" s="23"/>
      <c r="G3" s="22" t="s">
        <v>8</v>
      </c>
      <c r="H3" s="23"/>
      <c r="I3" s="26" t="s">
        <v>7</v>
      </c>
      <c r="J3" s="27"/>
      <c r="K3" s="22" t="s">
        <v>14</v>
      </c>
      <c r="L3" s="23"/>
      <c r="M3" s="22" t="s">
        <v>9</v>
      </c>
      <c r="N3" s="23"/>
      <c r="O3" s="22" t="s">
        <v>10</v>
      </c>
      <c r="P3" s="23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49</v>
      </c>
      <c r="D5" s="10">
        <f>F5+H5+J5+L5+N5+P5</f>
        <v>50</v>
      </c>
      <c r="E5" s="5"/>
      <c r="F5" s="6"/>
      <c r="G5" s="5">
        <v>1</v>
      </c>
      <c r="H5" s="6">
        <v>25</v>
      </c>
      <c r="I5" s="12">
        <v>1</v>
      </c>
      <c r="J5" s="12">
        <v>25</v>
      </c>
      <c r="K5" s="5"/>
      <c r="L5" s="6"/>
      <c r="M5" s="5"/>
      <c r="N5" s="6"/>
      <c r="O5" s="5"/>
      <c r="P5" s="6"/>
    </row>
    <row r="6" spans="2:16">
      <c r="B6" s="5">
        <f>B5+1</f>
        <v>2</v>
      </c>
      <c r="C6" s="6"/>
      <c r="D6" s="10"/>
      <c r="E6" s="5"/>
      <c r="F6" s="6"/>
      <c r="G6" s="5"/>
      <c r="H6" s="6"/>
      <c r="I6" s="12"/>
      <c r="J6" s="12"/>
      <c r="K6" s="5"/>
      <c r="L6" s="6"/>
      <c r="M6" s="5"/>
      <c r="N6" s="6"/>
      <c r="O6" s="5"/>
      <c r="P6" s="6"/>
    </row>
    <row r="7" spans="2:16">
      <c r="B7" s="5">
        <f t="shared" ref="B7:B19" si="0">B6+1</f>
        <v>3</v>
      </c>
      <c r="C7" s="6"/>
      <c r="D7" s="10"/>
      <c r="E7" s="5"/>
      <c r="F7" s="6"/>
      <c r="G7" s="5"/>
      <c r="H7" s="6"/>
      <c r="I7" s="12"/>
      <c r="J7" s="12"/>
      <c r="K7" s="5"/>
      <c r="L7" s="6"/>
      <c r="M7" s="5"/>
      <c r="N7" s="6"/>
      <c r="O7" s="5"/>
      <c r="P7" s="6"/>
    </row>
    <row r="8" spans="2:16">
      <c r="B8" s="5">
        <f t="shared" si="0"/>
        <v>4</v>
      </c>
      <c r="C8" s="6"/>
      <c r="D8" s="10"/>
      <c r="E8" s="5"/>
      <c r="F8" s="6"/>
      <c r="G8" s="5"/>
      <c r="H8" s="6"/>
      <c r="I8" s="12"/>
      <c r="J8" s="12"/>
      <c r="K8" s="5"/>
      <c r="L8" s="6"/>
      <c r="M8" s="5"/>
      <c r="N8" s="6"/>
      <c r="O8" s="5"/>
      <c r="P8" s="6"/>
    </row>
    <row r="9" spans="2:16">
      <c r="B9" s="5">
        <f t="shared" si="0"/>
        <v>5</v>
      </c>
      <c r="C9" s="6"/>
      <c r="D9" s="10"/>
      <c r="E9" s="5"/>
      <c r="F9" s="6"/>
      <c r="G9" s="5"/>
      <c r="H9" s="6"/>
      <c r="I9" s="12"/>
      <c r="J9" s="12"/>
      <c r="K9" s="5"/>
      <c r="L9" s="6"/>
      <c r="M9" s="5"/>
      <c r="N9" s="6"/>
      <c r="O9" s="5"/>
      <c r="P9" s="6"/>
    </row>
    <row r="10" spans="2:16">
      <c r="B10" s="5">
        <f t="shared" si="0"/>
        <v>6</v>
      </c>
      <c r="C10" s="6"/>
      <c r="D10" s="10"/>
      <c r="E10" s="5"/>
      <c r="F10" s="6"/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f t="shared" si="0"/>
        <v>7</v>
      </c>
      <c r="C11" s="6"/>
      <c r="D11" s="10"/>
      <c r="E11" s="5"/>
      <c r="F11" s="6"/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f t="shared" si="0"/>
        <v>8</v>
      </c>
      <c r="C12" s="6"/>
      <c r="D12" s="10"/>
      <c r="E12" s="5"/>
      <c r="F12" s="6"/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f t="shared" si="0"/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f t="shared" si="0"/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f t="shared" si="0"/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f t="shared" si="0"/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f t="shared" si="0"/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f t="shared" si="0"/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5">
        <f t="shared" si="0"/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C13" sqref="C13"/>
    </sheetView>
  </sheetViews>
  <sheetFormatPr baseColWidth="10" defaultRowHeight="15"/>
  <cols>
    <col min="1" max="1" width="2.85546875" customWidth="1"/>
    <col min="2" max="2" width="7.140625" customWidth="1"/>
    <col min="3" max="3" width="49.28515625" customWidth="1"/>
  </cols>
  <sheetData>
    <row r="1" spans="2:16" ht="21.75" thickBot="1">
      <c r="C1" s="2" t="s">
        <v>19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22" t="s">
        <v>6</v>
      </c>
      <c r="F3" s="23"/>
      <c r="G3" s="22" t="s">
        <v>8</v>
      </c>
      <c r="H3" s="23"/>
      <c r="I3" s="26" t="s">
        <v>7</v>
      </c>
      <c r="J3" s="27"/>
      <c r="K3" s="22" t="s">
        <v>14</v>
      </c>
      <c r="L3" s="23"/>
      <c r="M3" s="22" t="s">
        <v>9</v>
      </c>
      <c r="N3" s="23"/>
      <c r="O3" s="22" t="s">
        <v>10</v>
      </c>
      <c r="P3" s="23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45</v>
      </c>
      <c r="D5" s="10">
        <f>F5+H5+J5+L5+N5+P5</f>
        <v>42</v>
      </c>
      <c r="E5" s="5">
        <v>3</v>
      </c>
      <c r="F5" s="6">
        <v>20</v>
      </c>
      <c r="G5" s="5"/>
      <c r="H5" s="6"/>
      <c r="I5" s="12">
        <v>2</v>
      </c>
      <c r="J5" s="12">
        <v>22</v>
      </c>
      <c r="K5" s="5"/>
      <c r="L5" s="6"/>
      <c r="M5" s="5"/>
      <c r="N5" s="6"/>
      <c r="O5" s="5"/>
      <c r="P5" s="6"/>
    </row>
    <row r="6" spans="2:16">
      <c r="B6" s="5">
        <f>1+B5</f>
        <v>2</v>
      </c>
      <c r="C6" s="6" t="s">
        <v>36</v>
      </c>
      <c r="D6" s="10">
        <f>F6+H6+J6+L6+N6+P6</f>
        <v>25</v>
      </c>
      <c r="E6" s="5">
        <v>1</v>
      </c>
      <c r="F6" s="6">
        <v>25</v>
      </c>
      <c r="G6" s="5"/>
      <c r="H6" s="6"/>
      <c r="I6" s="12"/>
      <c r="J6" s="12"/>
      <c r="K6" s="5"/>
      <c r="L6" s="6"/>
      <c r="M6" s="5"/>
      <c r="N6" s="6"/>
      <c r="O6" s="5"/>
      <c r="P6" s="6"/>
    </row>
    <row r="7" spans="2:16">
      <c r="B7" s="5">
        <f t="shared" ref="B7:B19" si="0">B6+1</f>
        <v>3</v>
      </c>
      <c r="C7" s="6" t="s">
        <v>57</v>
      </c>
      <c r="D7" s="10">
        <f>F7+H7+J7+L7+N7+P7</f>
        <v>25</v>
      </c>
      <c r="E7" s="5"/>
      <c r="F7" s="6"/>
      <c r="G7" s="5"/>
      <c r="H7" s="6"/>
      <c r="I7" s="12">
        <v>1</v>
      </c>
      <c r="J7" s="12">
        <v>25</v>
      </c>
      <c r="K7" s="5"/>
      <c r="L7" s="6"/>
      <c r="M7" s="5"/>
      <c r="N7" s="6"/>
      <c r="O7" s="5"/>
      <c r="P7" s="6"/>
    </row>
    <row r="8" spans="2:16">
      <c r="B8" s="5">
        <f t="shared" si="0"/>
        <v>4</v>
      </c>
      <c r="C8" s="6" t="s">
        <v>38</v>
      </c>
      <c r="D8" s="10">
        <f>F8+H8+J8+L8+N8+P8</f>
        <v>22</v>
      </c>
      <c r="E8" s="5">
        <v>2</v>
      </c>
      <c r="F8" s="6">
        <v>22</v>
      </c>
      <c r="G8" s="5"/>
      <c r="H8" s="6"/>
      <c r="I8" s="12"/>
      <c r="J8" s="12"/>
      <c r="K8" s="5"/>
      <c r="L8" s="6"/>
      <c r="M8" s="5"/>
      <c r="N8" s="6"/>
      <c r="O8" s="5"/>
      <c r="P8" s="6"/>
    </row>
    <row r="9" spans="2:16">
      <c r="B9" s="5">
        <f t="shared" si="0"/>
        <v>5</v>
      </c>
      <c r="C9" s="6" t="s">
        <v>37</v>
      </c>
      <c r="D9" s="10">
        <f>F9+H9+J9+L9+N9+P9</f>
        <v>18</v>
      </c>
      <c r="E9" s="5">
        <v>4</v>
      </c>
      <c r="F9" s="6">
        <v>18</v>
      </c>
      <c r="G9" s="5"/>
      <c r="H9" s="6"/>
      <c r="I9" s="12"/>
      <c r="J9" s="12"/>
      <c r="K9" s="5"/>
      <c r="L9" s="6"/>
      <c r="M9" s="5"/>
      <c r="N9" s="6"/>
      <c r="O9" s="5"/>
      <c r="P9" s="6"/>
    </row>
    <row r="10" spans="2:16">
      <c r="B10" s="5">
        <f t="shared" si="0"/>
        <v>6</v>
      </c>
      <c r="C10" s="6"/>
      <c r="D10" s="10"/>
      <c r="E10" s="5"/>
      <c r="F10" s="6"/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f t="shared" si="0"/>
        <v>7</v>
      </c>
      <c r="C11" s="6"/>
      <c r="D11" s="10"/>
      <c r="E11" s="5"/>
      <c r="F11" s="6"/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f t="shared" si="0"/>
        <v>8</v>
      </c>
      <c r="C12" s="6"/>
      <c r="D12" s="10"/>
      <c r="E12" s="5"/>
      <c r="F12" s="6"/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f t="shared" si="0"/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f t="shared" si="0"/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f t="shared" si="0"/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f t="shared" si="0"/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f t="shared" si="0"/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f t="shared" si="0"/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5">
        <f t="shared" si="0"/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sortState ref="B5:P19">
    <sortCondition descending="1" ref="D5"/>
  </sortState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G6" sqref="G6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2:16" ht="21.75" thickBot="1">
      <c r="C1" s="2" t="s">
        <v>20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22" t="s">
        <v>6</v>
      </c>
      <c r="F3" s="23"/>
      <c r="G3" s="26" t="s">
        <v>8</v>
      </c>
      <c r="H3" s="27"/>
      <c r="I3" s="26" t="s">
        <v>7</v>
      </c>
      <c r="J3" s="27"/>
      <c r="K3" s="22" t="s">
        <v>14</v>
      </c>
      <c r="L3" s="23"/>
      <c r="M3" s="22" t="s">
        <v>9</v>
      </c>
      <c r="N3" s="23"/>
      <c r="O3" s="22" t="s">
        <v>10</v>
      </c>
      <c r="P3" s="23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/>
      <c r="D5" s="10">
        <f>F5+H5+J5+L5+N5+P5</f>
        <v>0</v>
      </c>
      <c r="E5" s="5"/>
      <c r="F5" s="6"/>
      <c r="G5" s="5"/>
      <c r="H5" s="6"/>
      <c r="I5" s="12"/>
      <c r="J5" s="12"/>
      <c r="K5" s="5"/>
      <c r="L5" s="6"/>
      <c r="M5" s="5"/>
      <c r="N5" s="6"/>
      <c r="O5" s="5"/>
      <c r="P5" s="6"/>
    </row>
    <row r="6" spans="2:16">
      <c r="B6" s="5">
        <v>2</v>
      </c>
      <c r="C6" s="6"/>
      <c r="D6" s="10"/>
      <c r="E6" s="5"/>
      <c r="F6" s="6"/>
      <c r="G6" s="5"/>
      <c r="H6" s="6"/>
      <c r="I6" s="12"/>
      <c r="J6" s="12"/>
      <c r="K6" s="5"/>
      <c r="L6" s="6"/>
      <c r="M6" s="5"/>
      <c r="N6" s="6"/>
      <c r="O6" s="5"/>
      <c r="P6" s="6"/>
    </row>
    <row r="7" spans="2:16">
      <c r="B7" s="5">
        <v>3</v>
      </c>
      <c r="C7" s="6"/>
      <c r="D7" s="10"/>
      <c r="E7" s="5"/>
      <c r="F7" s="6"/>
      <c r="G7" s="5"/>
      <c r="H7" s="6"/>
      <c r="I7" s="12"/>
      <c r="J7" s="12"/>
      <c r="K7" s="5"/>
      <c r="L7" s="6"/>
      <c r="M7" s="5"/>
      <c r="N7" s="6"/>
      <c r="O7" s="5"/>
      <c r="P7" s="6"/>
    </row>
    <row r="8" spans="2:16">
      <c r="B8" s="5">
        <v>4</v>
      </c>
      <c r="C8" s="6"/>
      <c r="D8" s="10"/>
      <c r="E8" s="5"/>
      <c r="F8" s="6"/>
      <c r="G8" s="5"/>
      <c r="H8" s="6"/>
      <c r="I8" s="12"/>
      <c r="J8" s="12"/>
      <c r="K8" s="5"/>
      <c r="L8" s="6"/>
      <c r="M8" s="5"/>
      <c r="N8" s="6"/>
      <c r="O8" s="5"/>
      <c r="P8" s="6"/>
    </row>
    <row r="9" spans="2:16">
      <c r="B9" s="5">
        <v>5</v>
      </c>
      <c r="C9" s="6"/>
      <c r="D9" s="10"/>
      <c r="E9" s="5"/>
      <c r="F9" s="6"/>
      <c r="G9" s="5"/>
      <c r="H9" s="6"/>
      <c r="I9" s="12"/>
      <c r="J9" s="12"/>
      <c r="K9" s="5"/>
      <c r="L9" s="6"/>
      <c r="M9" s="5"/>
      <c r="N9" s="6"/>
      <c r="O9" s="5"/>
      <c r="P9" s="6"/>
    </row>
    <row r="10" spans="2:16">
      <c r="B10" s="5">
        <v>6</v>
      </c>
      <c r="C10" s="6"/>
      <c r="D10" s="10"/>
      <c r="E10" s="5"/>
      <c r="F10" s="6"/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v>7</v>
      </c>
      <c r="C11" s="6"/>
      <c r="D11" s="10"/>
      <c r="E11" s="5"/>
      <c r="F11" s="6"/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v>8</v>
      </c>
      <c r="C12" s="6"/>
      <c r="D12" s="10"/>
      <c r="E12" s="5"/>
      <c r="F12" s="6"/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7"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Mob</vt:lpstr>
      <vt:lpstr>SP</vt:lpstr>
      <vt:lpstr>Proto</vt:lpstr>
      <vt:lpstr>Promo</vt:lpstr>
      <vt:lpstr>OA</vt:lpstr>
      <vt:lpstr>O</vt:lpstr>
      <vt:lpstr>Elec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2018-05-10T16:37:55Z</dcterms:created>
  <dcterms:modified xsi:type="dcterms:W3CDTF">2018-07-05T12:42:42Z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